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附件1项目清单" sheetId="1" r:id="rId1"/>
  </sheets>
  <externalReferences>
    <externalReference r:id="rId2"/>
  </externalReferences>
  <definedNames>
    <definedName name="_xlnm._FilterDatabase" localSheetId="0" hidden="1">附件1项目清单!$A$1:$AA$13</definedName>
    <definedName name="优势特色产业发展">#REF!</definedName>
    <definedName name="宜居宜业和美乡村建设">#REF!</definedName>
    <definedName name="守底线补短板">#REF!</definedName>
    <definedName name="农村牧区道路工程">[1]数据源!$A$2:$A$6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<sst xmlns="http://schemas.openxmlformats.org/spreadsheetml/2006/main" count="149" uniqueCount="94">
  <si>
    <t>附件1</t>
  </si>
  <si>
    <t>2025年衔接资金（巩固成果任务）使用及项目安排清单</t>
  </si>
  <si>
    <t>序号</t>
  </si>
  <si>
    <t>盟市</t>
  </si>
  <si>
    <t>旗县</t>
  </si>
  <si>
    <t>项目类型</t>
  </si>
  <si>
    <t>项目子类型（分产业）</t>
  </si>
  <si>
    <t>项目子类型（分重点工作）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</si>
  <si>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</si>
  <si>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</si>
  <si>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</si>
  <si>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</si>
  <si>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</si>
  <si>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</si>
  <si>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项目负责人</t>
  </si>
  <si>
    <r>
      <rPr>
        <sz val="10"/>
        <color rgb="FF000000"/>
        <rFont val="仿宋_GB2312"/>
        <charset val="134"/>
      </rPr>
      <t>开工时间（</t>
    </r>
    <r>
      <rPr>
        <sz val="10"/>
        <color rgb="FF000000"/>
        <rFont val="Arial"/>
        <charset val="134"/>
      </rPr>
      <t>××</t>
    </r>
    <r>
      <rPr>
        <sz val="10"/>
        <color rgb="FF000000"/>
        <rFont val="仿宋_GB2312"/>
        <charset val="134"/>
      </rPr>
      <t>年××月）</t>
    </r>
  </si>
  <si>
    <t>完工时间（××年××月）</t>
  </si>
  <si>
    <t>嘎查村</t>
  </si>
  <si>
    <t>受益人口</t>
  </si>
  <si>
    <t>绩效目标</t>
  </si>
  <si>
    <t>利益联结机制</t>
  </si>
  <si>
    <t>资金类型</t>
  </si>
  <si>
    <t>小计</t>
  </si>
  <si>
    <t>中央</t>
  </si>
  <si>
    <t>自治区</t>
  </si>
  <si>
    <t>出列贫困嘎查村</t>
  </si>
  <si>
    <t>非贫困嘎查村</t>
  </si>
  <si>
    <t>其中：脱贫和监测人口</t>
  </si>
  <si>
    <t>呼伦贝尔市</t>
  </si>
  <si>
    <t>鄂伦春自治旗</t>
  </si>
  <si>
    <t>优势特色产业发展</t>
  </si>
  <si>
    <t>其他产业</t>
  </si>
  <si>
    <t>设施农业</t>
  </si>
  <si>
    <t>鄂伦春自治旗冷凉蔬菜产业基地建设项目</t>
  </si>
  <si>
    <t>大杨村镇街西村</t>
  </si>
  <si>
    <t>本项目为鄂伦春自治旗冷凉蔬菜产业基地建设项目，内容包括建设占地面积 139860 平方米的温室84栋以及围墙、配套项目附属设施的建设和智能自动化设备的配套工程。</t>
  </si>
  <si>
    <t>旗农牧科技局</t>
  </si>
  <si>
    <t>涂立志</t>
  </si>
  <si>
    <t>1.年度目标：实现温室蔬菜产量达到1618万斤，蔬菜产值达到9416万元。
2.产出目标：露地蔬菜产量达到240万斤，产值达到360万元，总产值达到9776万元。
3.质量目标：项目验收合格率100%
4.时效目标：开工时间≤2025年5月15日；完工时间≤2025年10月31日
5.经济效益：人均经济年收益≥5万元
6.社会效益目标：受益群众人数≥1038人
7.满意度指标：群众满意度≥95%</t>
  </si>
  <si>
    <t xml:space="preserve">园区整体的后期运营都由公司统一管理，市场销售也由公司负责，最终收益分成公司保证集体每年收入为投入资金的3.45%。
此项目可分块实施，每块温室建设面积规模最低不低于150亩。
</t>
  </si>
  <si>
    <t>巩固成果（乡村振兴局）</t>
  </si>
  <si>
    <t>其他</t>
  </si>
  <si>
    <t>阿里河村乡村旅游（鄂伦春部落）建设项目</t>
  </si>
  <si>
    <t>1、民俗部落集群；民俗部落集群中拟建设70间左右风格独特的景观主题民宿。每间民宿面积为100平方米左右。2、拟建游客中心2000平方米左右。3、拟建林间连接道路15公里左右。</t>
  </si>
  <si>
    <t xml:space="preserve">旗文旅局
</t>
  </si>
  <si>
    <t>张亮</t>
  </si>
  <si>
    <t>一、年度目标: 以优美的山水环境为基础，充分利用民族元素的物质特征与文化内涵，营建生态、自然的森林景观，还原在自然中无压力放空休闲、舒适的旅游体验。主要建设民俗部落集群、泛北极圈文化博物馆、非遗文化传习展示馆、特色主题星空帐篷营地、野生动植物观赏基地、游客中心、停车场
二、产出目标:
1.数量指标:民宿数量不低于200间
2.质量目标:项目验收合格率≥100%
3.时效目标:完成及时率100%
4.成本指标:≤5000万元
三、效益指标:
1.经济效益:村集体经济收益≥ 200万元
2.社会效益目标:受益群众人数6032人
四、服务对象满意度指标:群众满意度≥ 95%</t>
  </si>
  <si>
    <t>项目建成后将由旗文旅投公司运营，预计年吸引游客15万人次，实现销售收入5000万元，带动我旗文化旅游、乡村旅游业的发展，同时带动我旗特色农副产品销售，直接促进农村人口增收，并对直接鄂伦春品牌影响办。同时村集体经济直接收益增收200万元。收益金主要用于村级小型公益事业的维护、脱贫人口（监测对象）临时求助和乡村振兴产业的再投入。有效带动就业200人，实现200户家庭稳定收入，有效巩固脱贫攻坚成果。</t>
  </si>
  <si>
    <t>大豆</t>
  </si>
  <si>
    <t>种业</t>
  </si>
  <si>
    <t>2025年诺敏镇卧罗迪村大豆种植项目</t>
  </si>
  <si>
    <t>卧罗迪村</t>
  </si>
  <si>
    <t>流转土地270亩种植大豆。</t>
  </si>
  <si>
    <t>诺敏镇人民政府</t>
  </si>
  <si>
    <t>王志国</t>
  </si>
  <si>
    <t>一、年度目标：流转土地270亩种植大豆。
二、 产出目标：
1、数量指标：流转土地≥270亩；种植大豆≥270亩；
2、质量指标：流转土地质量合格率100%；种植大豆质量合格率100%；
3、时效指标：流转土地完成及时率100%；大豆种植完成及时率100%；
4、成本指标：项目总投资≦440万元；每亩土地投资≤1.67万元。
三、 效益指标：
1、经济效益指标：该项目完成后预计每年可产生收益≥16.5万元。
2、社会效益指标：项目实施后可带动受益人口≧159户509人，其中脱贫人口≥44户117人。促进地区种植产业发展，为现代化农业发展模式提供经验，为农村经济可持续发展，改善民生，促进农牧民共同富裕、提高农牧民收入作出贡献。
3、可持续影响指标:项目可持续影响时间长期。
四、满意度指标：受益人口满意度≥95%。</t>
  </si>
  <si>
    <t>政府与村集体共同参与流转土地发展大豆种植产业， 项目建成后将对诺敏镇卧罗迪村产业发展起到示范带动作用，有效统筹兼顾社会效益和经济效益。加速当地农民脱贫致富的步伐，促进农牧业发展、提高人民生活水平。该项目完成后预计每年可产生收益≥7.5万元。可带动受益人口≧159户509人，其中脱贫人口≥44户117人。项目收益资金用于村分配，分配方式可分为：发展壮大村集体经济，小型公益设施建设，设置临时帮扶或救济（特困户）、公益岗位）工资等。</t>
  </si>
  <si>
    <t>守底线补短板</t>
  </si>
  <si>
    <t>到户产业</t>
  </si>
  <si>
    <t>鄂伦春自治旗2025年庭院经济产业帮扶补助项目</t>
  </si>
  <si>
    <t>全旗</t>
  </si>
  <si>
    <t>脱贫户实施的到户产业帮扶补助政策，</t>
  </si>
  <si>
    <t>带动全旗脱贫户、监测户食用菌、中草药、特色种植、养殖增加，提高脱贫户和监测户的收益及积极性。</t>
  </si>
  <si>
    <t>对建档立卡脱贫户实施的到户产业帮扶补助政策，每户最高给予3000元补助，低于3000元按计算得出的补助金额进行补助</t>
  </si>
  <si>
    <t>宜里镇小二红村大豆良种种植基地建设项目</t>
  </si>
  <si>
    <t>小二红村</t>
  </si>
  <si>
    <t>土地流转200亩及良种种植面积200亩，年扩繁销售优质大豆良种6万斤.</t>
  </si>
  <si>
    <t>宜里镇人民政府</t>
  </si>
  <si>
    <t>李炜炜</t>
  </si>
  <si>
    <t>年度目标：流转土地200亩，种植大豆土地200亩；质量指标：项目验收合格率100%，种植大豆成活率98%；时效指标：开工时间：2025年5月，完工时间：2025年12月；成本指标：流转耕地成本控制≦298.3万元，建设其他费控制≦1.2万元；经济效益指标：预计年收入10.6万，增加村集体经济收入；社会效益指标：受益人口181户437人，其中脱贫享受政策人口59户145人，促进地区大豆产业发展，为现代化农业发展模式提供经验，为农村经济可持续发展，改善民生，促进农牧民共同富裕、提高农牧民收入作出贡献；生态效益：通过科学施肥和合理灌溉，减少化肥和农药的使用量，降低对土壤和水资源的污染。同时，采用生物防治和化学防治相结合的方法，有效控制大豆病虫害的发生，减少农药的使用量，保护生态环境；可持续影响：可持续发展30年；满意度指标：受益人口满意度≥95%。</t>
  </si>
  <si>
    <t>该项目采用“村集体+租地户+农户”的模式实现利益联结，由租地户经营管理，项目建成后预计每年村集体经济收入增收10.6万元。受益人口181户437人，其中脱贫享受政策人口59 户145 人，边缘致贫户1户1人。</t>
  </si>
  <si>
    <t>宜居宜业和美乡村建设</t>
  </si>
  <si>
    <t>安全饮水</t>
  </si>
  <si>
    <t>2025年饮水安全保障项目</t>
  </si>
  <si>
    <t>古里乡兴牧村、乌鲁布铁镇二十里村、友谊村、铁东村</t>
  </si>
  <si>
    <t>1、古里乡兴牧村新建输、配水管总长10023m，入户管管径DN32，长6453m，管网布置为枝状，埋设方式为深埋3.3m。阀门井18 座，排气井 1 座,排泥井 1座，均为砖砌结构。2、乌鲁布铁二十里村、友谊村、铁东村输、配水管总长10050m，入户管管径DN32，长3389m，管网布置为枝状，埋设方式为深埋3.3m。阀门井 9 座，排气井 1 座,排泥井 1 座。3、</t>
  </si>
  <si>
    <t>乌鲁布铁镇、古里乡人民政府</t>
  </si>
  <si>
    <t>卢维三、昭君</t>
  </si>
  <si>
    <t>1.质量指标：项目验收合格率100%。
2.时效指标：项目完成及时率100%。
3.成本指标：投入成本小于等于790万元。
4.社会效益指标：解决1051人，445户饮水安全问题。
5.服务对象满意度指标：受益人口满意度≥95%。</t>
  </si>
  <si>
    <t>解决1051人饮水安全问题。</t>
  </si>
  <si>
    <t>项目管理费</t>
  </si>
  <si>
    <t>提取1%经费用于全旗衔接资金项目管理</t>
  </si>
  <si>
    <t>年度目标：提取1%的项目管理费用于全年的项目管理，时效指标：2025年12月底。效益指标：带动项目顺利实施。满意指标：100%</t>
  </si>
  <si>
    <t>提取1%的项目管理费用于全年的项目管理</t>
  </si>
  <si>
    <t>其它产业</t>
  </si>
  <si>
    <t>宜里镇团结村大豆种植项目（村集体经济项目）</t>
  </si>
  <si>
    <t>团结村</t>
  </si>
  <si>
    <t>土地流转90亩及良种种植面积90亩，年扩繁销售优质大豆良种2.7万斤。</t>
  </si>
  <si>
    <t>年度目标：流转土地90亩，种植大豆土地90亩；质量指标：项目验收合格率100%，种植大豆成活率98%；时效指标：开工时间：2025年5月，完工时间：2025年12月；成本指标：流转耕地成本控制≦125万元，建设其他费控制≦1.2万元；经济效益指标：预计年收入10.6万，增加村集体经济收入；社会效益指标：受益人口181户437人，其中脱贫享受政策人口59 户145 人，促进地区大豆产业发展，为现代化农业发展模式提供经验，为农村经济可持续发展，改善民生，促进农牧民共同富裕、提高农牧民收入作出贡献；生态效益：通过科学施肥和合理灌溉，减少化肥和农药的使用量，降低对土壤和水资源的污染。同时，采用生物防治和化学防治相结合的方法，有效控制大豆病虫害的发生，减少农药的使用量，保护生态环境；可持续影响：可持续发展30年；满意度指标：受益人口满意度≥95%。</t>
  </si>
  <si>
    <t>该项目采用“村集体+租地户+农户”的模式实现利益联结，由租地户经营管理，项目建成后预计每年村集体经济收入增收10.6万元。受益人口181户437人，其中脱贫享受政策人口59 户145 人。</t>
  </si>
  <si>
    <t>诺敏镇团结村大豆种植项目（村集体经济项目）</t>
  </si>
  <si>
    <t>流转土地75亩种植大豆。</t>
  </si>
  <si>
    <t xml:space="preserve"> 一、年度目标：流转土地75亩种植大豆。
  二、 产出指标：
    1、数量指标：流转土地≥75亩；种植大豆≥75亩。
    2、质量指标：耕地质量验收合格率100%；大豆质量验收合格率100%。
    3、时效指标：项目完成及时率100%；项目竣工日期2025年12月30日。
    4、成本指标：流转土地资金≦125万元；项目实施方案编制资金≤1.5万元。
    三、效益指标：
    1、经济效益指标：每年可产生收益≥4.5万元；
    2、社会效益指标：受益人口≧172人，其中脱贫人口≥33人；
     3、项目可持续影响时间：长期。
   四、满意度指标：受益人口满意度≥95%。</t>
  </si>
  <si>
    <t>①实施主体：诺敏镇人民政府
②产权归属:团结村
③项目运营主体和运营方式：镇政府与村集体共同参与流转土地，土地用于发展大豆种植产业。
④项目效益：项目建成后将对团结村产业发展起到示范带动作用，有效统筹兼顾社会效益和经济效益。加速当地农民脱贫致富的步伐，促进农牧业发展、提高人民生活水平。该项目完成后预计每年可产生收益≥4.5万元。
⑤联农带农机制：可带动受益人口≧172人，其中脱贫人口≥33人。项目收益资金用于安置区分配，分配方式可分为：发展壮大集体经济，小型公益设施建设，设置临时帮扶或救济（特困户、公益岗位）工资等。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</si>
</sst>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22"/>
      <color rgb="FF000000"/>
      <name val="方正小标宋简体"/>
      <charset val="134"/>
    </font>
    <font>
      <sz val="10"/>
      <color rgb="FF000000"/>
      <name val="仿宋_GB2312"/>
      <charset val="134"/>
    </font>
    <font>
      <sz val="10"/>
      <color indexed="8"/>
      <name val="仿宋_GB2312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6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0" borderId="0">
      <alignment vertical="center"/>
    </xf>
  </cellStyleXfs>
  <cellXfs count="4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57" fontId="3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>
      <alignment vertical="center"/>
    </xf>
    <xf numFmtId="0" fontId="4" fillId="0" borderId="5" xfId="50" applyFont="1" applyFill="1" applyBorder="1" applyAlignment="1">
      <alignment horizontal="center" vertical="center" wrapText="1"/>
    </xf>
    <xf numFmtId="0" fontId="9" fillId="0" borderId="5" xfId="5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6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168275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156210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192405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180340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156210</xdr:rowOff>
    </xdr:to>
    <xdr:pic>
      <xdr:nvPicPr>
        <xdr:cNvPr id="4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161925</xdr:rowOff>
    </xdr:to>
    <xdr:pic>
      <xdr:nvPicPr>
        <xdr:cNvPr id="4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186055</xdr:rowOff>
    </xdr:to>
    <xdr:pic>
      <xdr:nvPicPr>
        <xdr:cNvPr id="4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161925</xdr:rowOff>
    </xdr:to>
    <xdr:pic>
      <xdr:nvPicPr>
        <xdr:cNvPr id="4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168275</xdr:rowOff>
    </xdr:to>
    <xdr:pic>
      <xdr:nvPicPr>
        <xdr:cNvPr id="4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173990</xdr:rowOff>
    </xdr:to>
    <xdr:pic>
      <xdr:nvPicPr>
        <xdr:cNvPr id="4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180340</xdr:rowOff>
    </xdr:to>
    <xdr:pic>
      <xdr:nvPicPr>
        <xdr:cNvPr id="4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173990</xdr:rowOff>
    </xdr:to>
    <xdr:pic>
      <xdr:nvPicPr>
        <xdr:cNvPr id="4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176530</xdr:colOff>
      <xdr:row>11</xdr:row>
      <xdr:rowOff>173990</xdr:rowOff>
    </xdr:to>
    <xdr:pic>
      <xdr:nvPicPr>
        <xdr:cNvPr id="5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176530</xdr:colOff>
      <xdr:row>11</xdr:row>
      <xdr:rowOff>180340</xdr:rowOff>
    </xdr:to>
    <xdr:pic>
      <xdr:nvPicPr>
        <xdr:cNvPr id="5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176530</xdr:colOff>
      <xdr:row>11</xdr:row>
      <xdr:rowOff>137795</xdr:rowOff>
    </xdr:to>
    <xdr:pic>
      <xdr:nvPicPr>
        <xdr:cNvPr id="5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653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176530</xdr:colOff>
      <xdr:row>5</xdr:row>
      <xdr:rowOff>2286000</xdr:rowOff>
    </xdr:to>
    <xdr:pic>
      <xdr:nvPicPr>
        <xdr:cNvPr id="5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3759200"/>
          <a:ext cx="176530" cy="2286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176530</xdr:colOff>
      <xdr:row>11</xdr:row>
      <xdr:rowOff>156210</xdr:rowOff>
    </xdr:to>
    <xdr:pic>
      <xdr:nvPicPr>
        <xdr:cNvPr id="6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653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176530</xdr:colOff>
      <xdr:row>11</xdr:row>
      <xdr:rowOff>186055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653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176530</xdr:colOff>
      <xdr:row>11</xdr:row>
      <xdr:rowOff>149225</xdr:rowOff>
    </xdr:to>
    <xdr:pic>
      <xdr:nvPicPr>
        <xdr:cNvPr id="7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6530" cy="149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181610</xdr:colOff>
      <xdr:row>11</xdr:row>
      <xdr:rowOff>173990</xdr:rowOff>
    </xdr:to>
    <xdr:pic>
      <xdr:nvPicPr>
        <xdr:cNvPr id="7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8161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181610</xdr:colOff>
      <xdr:row>11</xdr:row>
      <xdr:rowOff>156210</xdr:rowOff>
    </xdr:to>
    <xdr:pic>
      <xdr:nvPicPr>
        <xdr:cNvPr id="7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8161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186055</xdr:rowOff>
    </xdr:to>
    <xdr:pic>
      <xdr:nvPicPr>
        <xdr:cNvPr id="7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156210</xdr:rowOff>
    </xdr:to>
    <xdr:pic>
      <xdr:nvPicPr>
        <xdr:cNvPr id="7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168275</xdr:rowOff>
    </xdr:to>
    <xdr:pic>
      <xdr:nvPicPr>
        <xdr:cNvPr id="7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168275</xdr:rowOff>
    </xdr:to>
    <xdr:pic>
      <xdr:nvPicPr>
        <xdr:cNvPr id="8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156210</xdr:rowOff>
    </xdr:to>
    <xdr:pic>
      <xdr:nvPicPr>
        <xdr:cNvPr id="8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192405</xdr:rowOff>
    </xdr:to>
    <xdr:pic>
      <xdr:nvPicPr>
        <xdr:cNvPr id="8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132080</xdr:rowOff>
    </xdr:to>
    <xdr:pic>
      <xdr:nvPicPr>
        <xdr:cNvPr id="9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32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161925</xdr:rowOff>
    </xdr:to>
    <xdr:pic>
      <xdr:nvPicPr>
        <xdr:cNvPr id="9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186055</xdr:rowOff>
    </xdr:to>
    <xdr:pic>
      <xdr:nvPicPr>
        <xdr:cNvPr id="9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179070</xdr:colOff>
      <xdr:row>7</xdr:row>
      <xdr:rowOff>173990</xdr:rowOff>
    </xdr:to>
    <xdr:pic>
      <xdr:nvPicPr>
        <xdr:cNvPr id="9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907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180340</xdr:rowOff>
    </xdr:to>
    <xdr:pic>
      <xdr:nvPicPr>
        <xdr:cNvPr id="17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137795</xdr:rowOff>
    </xdr:to>
    <xdr:pic>
      <xdr:nvPicPr>
        <xdr:cNvPr id="18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149860</xdr:rowOff>
    </xdr:to>
    <xdr:pic>
      <xdr:nvPicPr>
        <xdr:cNvPr id="19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181610</xdr:colOff>
      <xdr:row>7</xdr:row>
      <xdr:rowOff>173990</xdr:rowOff>
    </xdr:to>
    <xdr:pic>
      <xdr:nvPicPr>
        <xdr:cNvPr id="20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8161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181610</xdr:colOff>
      <xdr:row>7</xdr:row>
      <xdr:rowOff>156210</xdr:rowOff>
    </xdr:to>
    <xdr:pic>
      <xdr:nvPicPr>
        <xdr:cNvPr id="20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8161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192405</xdr:rowOff>
    </xdr:to>
    <xdr:pic>
      <xdr:nvPicPr>
        <xdr:cNvPr id="20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92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176530</xdr:colOff>
      <xdr:row>7</xdr:row>
      <xdr:rowOff>132080</xdr:rowOff>
    </xdr:to>
    <xdr:pic>
      <xdr:nvPicPr>
        <xdr:cNvPr id="21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9474200"/>
          <a:ext cx="176530" cy="132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154305</xdr:rowOff>
    </xdr:to>
    <xdr:pic>
      <xdr:nvPicPr>
        <xdr:cNvPr id="21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177800</xdr:rowOff>
    </xdr:to>
    <xdr:pic>
      <xdr:nvPicPr>
        <xdr:cNvPr id="21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165735</xdr:rowOff>
    </xdr:to>
    <xdr:pic>
      <xdr:nvPicPr>
        <xdr:cNvPr id="22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165735</xdr:rowOff>
    </xdr:to>
    <xdr:pic>
      <xdr:nvPicPr>
        <xdr:cNvPr id="22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154305</xdr:rowOff>
    </xdr:to>
    <xdr:pic>
      <xdr:nvPicPr>
        <xdr:cNvPr id="22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171450</xdr:rowOff>
    </xdr:to>
    <xdr:pic>
      <xdr:nvPicPr>
        <xdr:cNvPr id="22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158115</xdr:rowOff>
    </xdr:to>
    <xdr:pic>
      <xdr:nvPicPr>
        <xdr:cNvPr id="22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168275</xdr:rowOff>
    </xdr:to>
    <xdr:pic>
      <xdr:nvPicPr>
        <xdr:cNvPr id="22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156845</xdr:rowOff>
    </xdr:to>
    <xdr:pic>
      <xdr:nvPicPr>
        <xdr:cNvPr id="22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165100</xdr:rowOff>
    </xdr:to>
    <xdr:pic>
      <xdr:nvPicPr>
        <xdr:cNvPr id="22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151765</xdr:rowOff>
    </xdr:to>
    <xdr:pic>
      <xdr:nvPicPr>
        <xdr:cNvPr id="22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167005</xdr:rowOff>
    </xdr:to>
    <xdr:pic>
      <xdr:nvPicPr>
        <xdr:cNvPr id="23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154940</xdr:rowOff>
    </xdr:to>
    <xdr:pic>
      <xdr:nvPicPr>
        <xdr:cNvPr id="23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173990</xdr:rowOff>
    </xdr:to>
    <xdr:pic>
      <xdr:nvPicPr>
        <xdr:cNvPr id="23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154305</xdr:rowOff>
    </xdr:to>
    <xdr:pic>
      <xdr:nvPicPr>
        <xdr:cNvPr id="23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167640</xdr:rowOff>
    </xdr:to>
    <xdr:pic>
      <xdr:nvPicPr>
        <xdr:cNvPr id="23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178435</xdr:rowOff>
    </xdr:to>
    <xdr:pic>
      <xdr:nvPicPr>
        <xdr:cNvPr id="23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159385</xdr:rowOff>
    </xdr:to>
    <xdr:pic>
      <xdr:nvPicPr>
        <xdr:cNvPr id="23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176530</xdr:colOff>
      <xdr:row>10</xdr:row>
      <xdr:rowOff>149860</xdr:rowOff>
    </xdr:to>
    <xdr:pic>
      <xdr:nvPicPr>
        <xdr:cNvPr id="23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167005</xdr:rowOff>
    </xdr:to>
    <xdr:pic>
      <xdr:nvPicPr>
        <xdr:cNvPr id="23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157480</xdr:rowOff>
    </xdr:to>
    <xdr:pic>
      <xdr:nvPicPr>
        <xdr:cNvPr id="23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177800</xdr:rowOff>
    </xdr:to>
    <xdr:pic>
      <xdr:nvPicPr>
        <xdr:cNvPr id="23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155575</xdr:rowOff>
    </xdr:to>
    <xdr:pic>
      <xdr:nvPicPr>
        <xdr:cNvPr id="23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168910</xdr:rowOff>
    </xdr:to>
    <xdr:pic>
      <xdr:nvPicPr>
        <xdr:cNvPr id="23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162560</xdr:rowOff>
    </xdr:to>
    <xdr:pic>
      <xdr:nvPicPr>
        <xdr:cNvPr id="23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156845</xdr:rowOff>
    </xdr:to>
    <xdr:pic>
      <xdr:nvPicPr>
        <xdr:cNvPr id="23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170815</xdr:rowOff>
    </xdr:to>
    <xdr:pic>
      <xdr:nvPicPr>
        <xdr:cNvPr id="23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177165</xdr:colOff>
      <xdr:row>10</xdr:row>
      <xdr:rowOff>154305</xdr:rowOff>
    </xdr:to>
    <xdr:pic>
      <xdr:nvPicPr>
        <xdr:cNvPr id="23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4719300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176530</xdr:colOff>
      <xdr:row>6</xdr:row>
      <xdr:rowOff>158115</xdr:rowOff>
    </xdr:to>
    <xdr:pic>
      <xdr:nvPicPr>
        <xdr:cNvPr id="2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661670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176530</xdr:colOff>
      <xdr:row>6</xdr:row>
      <xdr:rowOff>180975</xdr:rowOff>
    </xdr:to>
    <xdr:pic>
      <xdr:nvPicPr>
        <xdr:cNvPr id="23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6616700"/>
          <a:ext cx="176530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176530</xdr:colOff>
      <xdr:row>6</xdr:row>
      <xdr:rowOff>169545</xdr:rowOff>
    </xdr:to>
    <xdr:pic>
      <xdr:nvPicPr>
        <xdr:cNvPr id="23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661670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181610</xdr:colOff>
      <xdr:row>6</xdr:row>
      <xdr:rowOff>169545</xdr:rowOff>
    </xdr:to>
    <xdr:pic>
      <xdr:nvPicPr>
        <xdr:cNvPr id="25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6616700"/>
          <a:ext cx="18161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181610</xdr:colOff>
      <xdr:row>6</xdr:row>
      <xdr:rowOff>158115</xdr:rowOff>
    </xdr:to>
    <xdr:pic>
      <xdr:nvPicPr>
        <xdr:cNvPr id="25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6616700"/>
          <a:ext cx="18161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188595</xdr:rowOff>
    </xdr:to>
    <xdr:pic>
      <xdr:nvPicPr>
        <xdr:cNvPr id="26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152400</xdr:rowOff>
    </xdr:to>
    <xdr:pic>
      <xdr:nvPicPr>
        <xdr:cNvPr id="26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180975</xdr:rowOff>
    </xdr:to>
    <xdr:pic>
      <xdr:nvPicPr>
        <xdr:cNvPr id="26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160655</xdr:rowOff>
    </xdr:to>
    <xdr:pic>
      <xdr:nvPicPr>
        <xdr:cNvPr id="26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151765</xdr:rowOff>
    </xdr:to>
    <xdr:pic>
      <xdr:nvPicPr>
        <xdr:cNvPr id="26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170815</xdr:rowOff>
    </xdr:to>
    <xdr:pic>
      <xdr:nvPicPr>
        <xdr:cNvPr id="26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167640</xdr:rowOff>
    </xdr:to>
    <xdr:pic>
      <xdr:nvPicPr>
        <xdr:cNvPr id="26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175895</xdr:colOff>
      <xdr:row>11</xdr:row>
      <xdr:rowOff>184150</xdr:rowOff>
    </xdr:to>
    <xdr:pic>
      <xdr:nvPicPr>
        <xdr:cNvPr id="26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5354300"/>
          <a:ext cx="175895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171450</xdr:rowOff>
    </xdr:to>
    <xdr:pic>
      <xdr:nvPicPr>
        <xdr:cNvPr id="26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158115</xdr:rowOff>
    </xdr:to>
    <xdr:pic>
      <xdr:nvPicPr>
        <xdr:cNvPr id="26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168275</xdr:rowOff>
    </xdr:to>
    <xdr:pic>
      <xdr:nvPicPr>
        <xdr:cNvPr id="26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156845</xdr:rowOff>
    </xdr:to>
    <xdr:pic>
      <xdr:nvPicPr>
        <xdr:cNvPr id="26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165100</xdr:rowOff>
    </xdr:to>
    <xdr:pic>
      <xdr:nvPicPr>
        <xdr:cNvPr id="26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151765</xdr:rowOff>
    </xdr:to>
    <xdr:pic>
      <xdr:nvPicPr>
        <xdr:cNvPr id="26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167005</xdr:rowOff>
    </xdr:to>
    <xdr:pic>
      <xdr:nvPicPr>
        <xdr:cNvPr id="26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154940</xdr:rowOff>
    </xdr:to>
    <xdr:pic>
      <xdr:nvPicPr>
        <xdr:cNvPr id="26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173990</xdr:rowOff>
    </xdr:to>
    <xdr:pic>
      <xdr:nvPicPr>
        <xdr:cNvPr id="26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154305</xdr:rowOff>
    </xdr:to>
    <xdr:pic>
      <xdr:nvPicPr>
        <xdr:cNvPr id="26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167640</xdr:rowOff>
    </xdr:to>
    <xdr:pic>
      <xdr:nvPicPr>
        <xdr:cNvPr id="26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178435</xdr:rowOff>
    </xdr:to>
    <xdr:pic>
      <xdr:nvPicPr>
        <xdr:cNvPr id="26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159385</xdr:rowOff>
    </xdr:to>
    <xdr:pic>
      <xdr:nvPicPr>
        <xdr:cNvPr id="27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176530</xdr:colOff>
      <xdr:row>11</xdr:row>
      <xdr:rowOff>149860</xdr:rowOff>
    </xdr:to>
    <xdr:pic>
      <xdr:nvPicPr>
        <xdr:cNvPr id="27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167005</xdr:rowOff>
    </xdr:to>
    <xdr:pic>
      <xdr:nvPicPr>
        <xdr:cNvPr id="2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157480</xdr:rowOff>
    </xdr:to>
    <xdr:pic>
      <xdr:nvPicPr>
        <xdr:cNvPr id="27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177800</xdr:rowOff>
    </xdr:to>
    <xdr:pic>
      <xdr:nvPicPr>
        <xdr:cNvPr id="27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155575</xdr:rowOff>
    </xdr:to>
    <xdr:pic>
      <xdr:nvPicPr>
        <xdr:cNvPr id="27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168910</xdr:rowOff>
    </xdr:to>
    <xdr:pic>
      <xdr:nvPicPr>
        <xdr:cNvPr id="27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162560</xdr:rowOff>
    </xdr:to>
    <xdr:pic>
      <xdr:nvPicPr>
        <xdr:cNvPr id="27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156845</xdr:rowOff>
    </xdr:to>
    <xdr:pic>
      <xdr:nvPicPr>
        <xdr:cNvPr id="27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170815</xdr:rowOff>
    </xdr:to>
    <xdr:pic>
      <xdr:nvPicPr>
        <xdr:cNvPr id="27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177165</xdr:colOff>
      <xdr:row>11</xdr:row>
      <xdr:rowOff>154305</xdr:rowOff>
    </xdr:to>
    <xdr:pic>
      <xdr:nvPicPr>
        <xdr:cNvPr id="27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5354300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157480</xdr:rowOff>
    </xdr:to>
    <xdr:pic>
      <xdr:nvPicPr>
        <xdr:cNvPr id="25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160655</xdr:rowOff>
    </xdr:to>
    <xdr:pic>
      <xdr:nvPicPr>
        <xdr:cNvPr id="25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167640</xdr:rowOff>
    </xdr:to>
    <xdr:pic>
      <xdr:nvPicPr>
        <xdr:cNvPr id="25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175260</xdr:rowOff>
    </xdr:to>
    <xdr:pic>
      <xdr:nvPicPr>
        <xdr:cNvPr id="25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7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178435</xdr:rowOff>
    </xdr:to>
    <xdr:pic>
      <xdr:nvPicPr>
        <xdr:cNvPr id="25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167640</xdr:rowOff>
    </xdr:to>
    <xdr:pic>
      <xdr:nvPicPr>
        <xdr:cNvPr id="28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157480</xdr:rowOff>
    </xdr:to>
    <xdr:pic>
      <xdr:nvPicPr>
        <xdr:cNvPr id="28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193040</xdr:rowOff>
    </xdr:to>
    <xdr:pic>
      <xdr:nvPicPr>
        <xdr:cNvPr id="28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153670</xdr:rowOff>
    </xdr:to>
    <xdr:pic>
      <xdr:nvPicPr>
        <xdr:cNvPr id="29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176530</xdr:colOff>
      <xdr:row>9</xdr:row>
      <xdr:rowOff>164465</xdr:rowOff>
    </xdr:to>
    <xdr:pic>
      <xdr:nvPicPr>
        <xdr:cNvPr id="29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76530" cy="164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164465</xdr:rowOff>
    </xdr:to>
    <xdr:pic>
      <xdr:nvPicPr>
        <xdr:cNvPr id="30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64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181610</xdr:colOff>
      <xdr:row>9</xdr:row>
      <xdr:rowOff>153670</xdr:rowOff>
    </xdr:to>
    <xdr:pic>
      <xdr:nvPicPr>
        <xdr:cNvPr id="30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3258800"/>
          <a:ext cx="18161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162560</xdr:rowOff>
    </xdr:to>
    <xdr:pic>
      <xdr:nvPicPr>
        <xdr:cNvPr id="26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152400</xdr:rowOff>
    </xdr:to>
    <xdr:pic>
      <xdr:nvPicPr>
        <xdr:cNvPr id="26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178435</xdr:rowOff>
    </xdr:to>
    <xdr:pic>
      <xdr:nvPicPr>
        <xdr:cNvPr id="2634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162560</xdr:rowOff>
    </xdr:to>
    <xdr:pic>
      <xdr:nvPicPr>
        <xdr:cNvPr id="26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189865</xdr:rowOff>
    </xdr:to>
    <xdr:pic>
      <xdr:nvPicPr>
        <xdr:cNvPr id="34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137795</xdr:rowOff>
    </xdr:to>
    <xdr:pic>
      <xdr:nvPicPr>
        <xdr:cNvPr id="34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168910</xdr:rowOff>
    </xdr:to>
    <xdr:pic>
      <xdr:nvPicPr>
        <xdr:cNvPr id="34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158750</xdr:rowOff>
    </xdr:to>
    <xdr:pic>
      <xdr:nvPicPr>
        <xdr:cNvPr id="34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58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178435</xdr:rowOff>
    </xdr:to>
    <xdr:pic>
      <xdr:nvPicPr>
        <xdr:cNvPr id="3476" name="图片 14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143510</xdr:rowOff>
    </xdr:to>
    <xdr:pic>
      <xdr:nvPicPr>
        <xdr:cNvPr id="34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43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168910</xdr:rowOff>
    </xdr:to>
    <xdr:pic>
      <xdr:nvPicPr>
        <xdr:cNvPr id="34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189865</xdr:rowOff>
    </xdr:to>
    <xdr:pic>
      <xdr:nvPicPr>
        <xdr:cNvPr id="34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143510</xdr:rowOff>
    </xdr:to>
    <xdr:pic>
      <xdr:nvPicPr>
        <xdr:cNvPr id="34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43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177800</xdr:colOff>
      <xdr:row>12</xdr:row>
      <xdr:rowOff>162560</xdr:rowOff>
    </xdr:to>
    <xdr:pic>
      <xdr:nvPicPr>
        <xdr:cNvPr id="34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172720</xdr:colOff>
      <xdr:row>12</xdr:row>
      <xdr:rowOff>162560</xdr:rowOff>
    </xdr:to>
    <xdr:pic>
      <xdr:nvPicPr>
        <xdr:cNvPr id="3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272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188595</xdr:colOff>
      <xdr:row>12</xdr:row>
      <xdr:rowOff>162560</xdr:rowOff>
    </xdr:to>
    <xdr:pic>
      <xdr:nvPicPr>
        <xdr:cNvPr id="34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885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164465</xdr:colOff>
      <xdr:row>12</xdr:row>
      <xdr:rowOff>162560</xdr:rowOff>
    </xdr:to>
    <xdr:pic>
      <xdr:nvPicPr>
        <xdr:cNvPr id="34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644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164465</xdr:colOff>
      <xdr:row>12</xdr:row>
      <xdr:rowOff>140970</xdr:rowOff>
    </xdr:to>
    <xdr:pic>
      <xdr:nvPicPr>
        <xdr:cNvPr id="34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64465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156210</xdr:rowOff>
    </xdr:to>
    <xdr:pic>
      <xdr:nvPicPr>
        <xdr:cNvPr id="34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175260</xdr:rowOff>
    </xdr:to>
    <xdr:pic>
      <xdr:nvPicPr>
        <xdr:cNvPr id="3487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7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156210</xdr:rowOff>
    </xdr:to>
    <xdr:pic>
      <xdr:nvPicPr>
        <xdr:cNvPr id="34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175260</xdr:rowOff>
    </xdr:to>
    <xdr:pic>
      <xdr:nvPicPr>
        <xdr:cNvPr id="34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7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156210</xdr:rowOff>
    </xdr:to>
    <xdr:pic>
      <xdr:nvPicPr>
        <xdr:cNvPr id="34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137795</xdr:rowOff>
    </xdr:to>
    <xdr:pic>
      <xdr:nvPicPr>
        <xdr:cNvPr id="34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175260</xdr:rowOff>
    </xdr:to>
    <xdr:pic>
      <xdr:nvPicPr>
        <xdr:cNvPr id="34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7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137795</xdr:rowOff>
    </xdr:to>
    <xdr:pic>
      <xdr:nvPicPr>
        <xdr:cNvPr id="34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161925</xdr:colOff>
      <xdr:row>12</xdr:row>
      <xdr:rowOff>162560</xdr:rowOff>
    </xdr:to>
    <xdr:pic>
      <xdr:nvPicPr>
        <xdr:cNvPr id="34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161925</xdr:colOff>
      <xdr:row>12</xdr:row>
      <xdr:rowOff>140970</xdr:rowOff>
    </xdr:to>
    <xdr:pic>
      <xdr:nvPicPr>
        <xdr:cNvPr id="34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61925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140970</xdr:rowOff>
    </xdr:to>
    <xdr:pic>
      <xdr:nvPicPr>
        <xdr:cNvPr id="34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162560</xdr:rowOff>
    </xdr:to>
    <xdr:pic>
      <xdr:nvPicPr>
        <xdr:cNvPr id="34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200025</xdr:rowOff>
    </xdr:to>
    <xdr:pic>
      <xdr:nvPicPr>
        <xdr:cNvPr id="34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140970</xdr:rowOff>
    </xdr:to>
    <xdr:pic>
      <xdr:nvPicPr>
        <xdr:cNvPr id="34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162560</xdr:rowOff>
    </xdr:to>
    <xdr:pic>
      <xdr:nvPicPr>
        <xdr:cNvPr id="35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140970</xdr:rowOff>
    </xdr:to>
    <xdr:pic>
      <xdr:nvPicPr>
        <xdr:cNvPr id="35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178435</xdr:rowOff>
    </xdr:to>
    <xdr:pic>
      <xdr:nvPicPr>
        <xdr:cNvPr id="35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200025</xdr:rowOff>
    </xdr:to>
    <xdr:pic>
      <xdr:nvPicPr>
        <xdr:cNvPr id="35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200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140970</xdr:rowOff>
    </xdr:to>
    <xdr:pic>
      <xdr:nvPicPr>
        <xdr:cNvPr id="35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409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162560</xdr:rowOff>
    </xdr:to>
    <xdr:pic>
      <xdr:nvPicPr>
        <xdr:cNvPr id="35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175260</xdr:rowOff>
    </xdr:to>
    <xdr:pic>
      <xdr:nvPicPr>
        <xdr:cNvPr id="3506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7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162560</xdr:rowOff>
    </xdr:to>
    <xdr:pic>
      <xdr:nvPicPr>
        <xdr:cNvPr id="35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189865</xdr:rowOff>
    </xdr:to>
    <xdr:pic>
      <xdr:nvPicPr>
        <xdr:cNvPr id="35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143510</xdr:rowOff>
    </xdr:to>
    <xdr:pic>
      <xdr:nvPicPr>
        <xdr:cNvPr id="35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43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175260</xdr:colOff>
      <xdr:row>12</xdr:row>
      <xdr:rowOff>143510</xdr:rowOff>
    </xdr:to>
    <xdr:pic>
      <xdr:nvPicPr>
        <xdr:cNvPr id="35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5260" cy="143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175260</xdr:colOff>
      <xdr:row>12</xdr:row>
      <xdr:rowOff>175260</xdr:rowOff>
    </xdr:to>
    <xdr:pic>
      <xdr:nvPicPr>
        <xdr:cNvPr id="35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5260" cy="175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189865</xdr:rowOff>
    </xdr:to>
    <xdr:pic>
      <xdr:nvPicPr>
        <xdr:cNvPr id="35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137795</xdr:rowOff>
    </xdr:to>
    <xdr:pic>
      <xdr:nvPicPr>
        <xdr:cNvPr id="35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168910</xdr:rowOff>
    </xdr:to>
    <xdr:pic>
      <xdr:nvPicPr>
        <xdr:cNvPr id="35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189865</xdr:rowOff>
    </xdr:to>
    <xdr:pic>
      <xdr:nvPicPr>
        <xdr:cNvPr id="35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898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143510</xdr:rowOff>
    </xdr:to>
    <xdr:pic>
      <xdr:nvPicPr>
        <xdr:cNvPr id="35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77800" cy="143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12</xdr:row>
      <xdr:rowOff>0</xdr:rowOff>
    </xdr:from>
    <xdr:to>
      <xdr:col>25</xdr:col>
      <xdr:colOff>170180</xdr:colOff>
      <xdr:row>12</xdr:row>
      <xdr:rowOff>162560</xdr:rowOff>
    </xdr:to>
    <xdr:pic>
      <xdr:nvPicPr>
        <xdr:cNvPr id="35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1986240" y="18554700"/>
          <a:ext cx="17018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161925</xdr:colOff>
      <xdr:row>12</xdr:row>
      <xdr:rowOff>143510</xdr:rowOff>
    </xdr:to>
    <xdr:pic>
      <xdr:nvPicPr>
        <xdr:cNvPr id="35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9664680" y="18554700"/>
          <a:ext cx="161925" cy="1435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&#26368;&#29233;&#38654;&#34425;&#38632;\Documents\WeChat%20Files\wxid_q3ud08wmpxxk21\FileStorage\File\2024-07\&#38468;&#20214;&#25176;&#25166;&#25935;&#20065;&#26449;&#32423;&#20065;&#32423;&#20065;&#26449;&#24314;&#35774;&#38656;&#27714;&#32479;&#3574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写入栏"/>
      <sheetName val="数据源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13"/>
  <sheetViews>
    <sheetView tabSelected="1" zoomScale="80" zoomScaleNormal="80" topLeftCell="H1" workbookViewId="0">
      <selection activeCell="AA1" sqref="AA$1:AA$1048576"/>
    </sheetView>
  </sheetViews>
  <sheetFormatPr defaultColWidth="9" defaultRowHeight="13.5"/>
  <cols>
    <col min="1" max="1" width="5.18333333333333" customWidth="1"/>
    <col min="2" max="2" width="6.4" customWidth="1"/>
    <col min="3" max="3" width="6.95833333333333" customWidth="1"/>
    <col min="4" max="4" width="10" customWidth="1"/>
    <col min="5" max="5" width="5.61666666666667" customWidth="1"/>
    <col min="6" max="6" width="5.30833333333333" customWidth="1"/>
    <col min="7" max="7" width="30.8833333333333" customWidth="1"/>
    <col min="8" max="8" width="7.96666666666667" customWidth="1"/>
    <col min="9" max="9" width="41.2416666666667" customWidth="1"/>
    <col min="10" max="10" width="7.14166666666667" customWidth="1"/>
    <col min="11" max="11" width="9.375"/>
    <col min="13" max="13" width="14.825" customWidth="1"/>
    <col min="14" max="14" width="9.53333333333333" customWidth="1"/>
    <col min="15" max="15" width="9.83333333333333" customWidth="1"/>
    <col min="16" max="16" width="14.375" customWidth="1"/>
    <col min="17" max="17" width="6.875" style="4" customWidth="1"/>
    <col min="18" max="19" width="10.3583333333333" customWidth="1"/>
    <col min="20" max="20" width="6.95833333333333" customWidth="1"/>
    <col min="21" max="21" width="6.6" customWidth="1"/>
    <col min="22" max="22" width="6.95833333333333" customWidth="1"/>
    <col min="23" max="23" width="7.31666666666667" customWidth="1"/>
    <col min="25" max="25" width="30.4666666666667" customWidth="1"/>
    <col min="26" max="26" width="28.7416666666667" customWidth="1"/>
    <col min="27" max="27" width="13.5916666666667" customWidth="1"/>
  </cols>
  <sheetData>
    <row r="1" ht="31" customHeight="1" spans="1:27">
      <c r="A1" s="5" t="s">
        <v>0</v>
      </c>
      <c r="B1" s="5"/>
    </row>
    <row r="2" ht="45" customHeight="1" spans="1:27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="1" customFormat="1" ht="45" customHeight="1" spans="1:27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/>
      <c r="M3" s="8"/>
      <c r="N3" s="8"/>
      <c r="O3" s="8"/>
      <c r="P3" s="8" t="s">
        <v>13</v>
      </c>
      <c r="Q3" s="9" t="s">
        <v>14</v>
      </c>
      <c r="R3" s="9" t="s">
        <v>15</v>
      </c>
      <c r="S3" s="8" t="s">
        <v>16</v>
      </c>
      <c r="T3" s="8" t="s">
        <v>17</v>
      </c>
      <c r="U3" s="8"/>
      <c r="V3" s="8"/>
      <c r="W3" s="8" t="s">
        <v>18</v>
      </c>
      <c r="X3" s="8"/>
      <c r="Y3" s="8" t="s">
        <v>19</v>
      </c>
      <c r="Z3" s="8" t="s">
        <v>20</v>
      </c>
      <c r="AA3" s="10" t="s">
        <v>21</v>
      </c>
    </row>
    <row r="4" s="1" customFormat="1" ht="45" customHeight="1" spans="1:27">
      <c r="A4" s="11"/>
      <c r="B4" s="12"/>
      <c r="C4" s="12"/>
      <c r="D4" s="12"/>
      <c r="E4" s="12"/>
      <c r="F4" s="12"/>
      <c r="G4" s="12"/>
      <c r="H4" s="12"/>
      <c r="I4" s="12"/>
      <c r="J4" s="12"/>
      <c r="K4" s="12" t="s">
        <v>22</v>
      </c>
      <c r="L4" s="12" t="s">
        <v>23</v>
      </c>
      <c r="M4" s="12" t="s">
        <v>24</v>
      </c>
      <c r="N4" s="12" t="s">
        <v>3</v>
      </c>
      <c r="O4" s="12" t="s">
        <v>4</v>
      </c>
      <c r="P4" s="12"/>
      <c r="Q4" s="13"/>
      <c r="R4" s="13"/>
      <c r="S4" s="12"/>
      <c r="T4" s="12" t="s">
        <v>22</v>
      </c>
      <c r="U4" s="12" t="s">
        <v>25</v>
      </c>
      <c r="V4" s="12" t="s">
        <v>26</v>
      </c>
      <c r="W4" s="12" t="s">
        <v>22</v>
      </c>
      <c r="X4" s="12" t="s">
        <v>27</v>
      </c>
      <c r="Y4" s="12"/>
      <c r="Z4" s="12"/>
      <c r="AA4" s="14"/>
    </row>
    <row r="5" s="2" customFormat="1" ht="130" customHeight="1" spans="1:27">
      <c r="A5" s="15">
        <v>1</v>
      </c>
      <c r="B5" s="16" t="s">
        <v>28</v>
      </c>
      <c r="C5" s="16" t="s">
        <v>29</v>
      </c>
      <c r="D5" s="16" t="s">
        <v>30</v>
      </c>
      <c r="E5" s="16" t="s">
        <v>31</v>
      </c>
      <c r="F5" s="16" t="s">
        <v>32</v>
      </c>
      <c r="G5" s="16" t="s">
        <v>33</v>
      </c>
      <c r="H5" s="16" t="s">
        <v>34</v>
      </c>
      <c r="I5" s="16" t="s">
        <v>35</v>
      </c>
      <c r="J5" s="16">
        <v>12606</v>
      </c>
      <c r="K5" s="17">
        <v>6090.28</v>
      </c>
      <c r="L5" s="17">
        <v>6090.28</v>
      </c>
      <c r="M5" s="16"/>
      <c r="N5" s="16"/>
      <c r="O5" s="16"/>
      <c r="P5" s="16" t="s">
        <v>36</v>
      </c>
      <c r="Q5" s="18" t="s">
        <v>37</v>
      </c>
      <c r="R5" s="19">
        <v>45748</v>
      </c>
      <c r="S5" s="19">
        <v>45962</v>
      </c>
      <c r="T5" s="16">
        <v>14</v>
      </c>
      <c r="U5" s="16">
        <v>6</v>
      </c>
      <c r="V5" s="16">
        <v>8</v>
      </c>
      <c r="W5" s="16">
        <v>1038</v>
      </c>
      <c r="X5" s="16">
        <v>1038</v>
      </c>
      <c r="Y5" s="20" t="s">
        <v>38</v>
      </c>
      <c r="Z5" s="21" t="s">
        <v>39</v>
      </c>
      <c r="AA5" s="22" t="s">
        <v>40</v>
      </c>
    </row>
    <row r="6" s="3" customFormat="1" ht="225" customHeight="1" spans="1:27">
      <c r="A6" s="15">
        <v>2</v>
      </c>
      <c r="B6" s="16" t="s">
        <v>28</v>
      </c>
      <c r="C6" s="16" t="s">
        <v>29</v>
      </c>
      <c r="D6" s="16" t="s">
        <v>30</v>
      </c>
      <c r="E6" s="16" t="s">
        <v>31</v>
      </c>
      <c r="F6" s="16" t="s">
        <v>41</v>
      </c>
      <c r="G6" s="16" t="s">
        <v>42</v>
      </c>
      <c r="H6" s="16" t="s">
        <v>29</v>
      </c>
      <c r="I6" s="17" t="s">
        <v>43</v>
      </c>
      <c r="J6" s="16">
        <v>20000</v>
      </c>
      <c r="K6" s="16">
        <v>4000</v>
      </c>
      <c r="L6" s="16">
        <v>4000</v>
      </c>
      <c r="M6" s="16"/>
      <c r="N6" s="16"/>
      <c r="O6" s="16"/>
      <c r="P6" s="16" t="s">
        <v>44</v>
      </c>
      <c r="Q6" s="23" t="s">
        <v>45</v>
      </c>
      <c r="R6" s="19">
        <v>45748</v>
      </c>
      <c r="S6" s="19">
        <v>45962</v>
      </c>
      <c r="T6" s="16"/>
      <c r="U6" s="16"/>
      <c r="V6" s="16"/>
      <c r="W6" s="16">
        <v>6032</v>
      </c>
      <c r="X6" s="16">
        <v>6032</v>
      </c>
      <c r="Y6" s="16" t="s">
        <v>46</v>
      </c>
      <c r="Z6" s="21" t="s">
        <v>47</v>
      </c>
      <c r="AA6" s="22" t="s">
        <v>40</v>
      </c>
    </row>
    <row r="7" s="3" customFormat="1" ht="225" customHeight="1" spans="1:27">
      <c r="A7" s="15">
        <v>3</v>
      </c>
      <c r="B7" s="17" t="s">
        <v>28</v>
      </c>
      <c r="C7" s="17" t="s">
        <v>29</v>
      </c>
      <c r="D7" s="17" t="s">
        <v>30</v>
      </c>
      <c r="E7" s="17" t="s">
        <v>48</v>
      </c>
      <c r="F7" s="17" t="s">
        <v>49</v>
      </c>
      <c r="G7" s="17" t="s">
        <v>50</v>
      </c>
      <c r="H7" s="17" t="s">
        <v>51</v>
      </c>
      <c r="I7" s="17" t="s">
        <v>52</v>
      </c>
      <c r="J7" s="17">
        <v>441.5</v>
      </c>
      <c r="K7" s="17">
        <v>440</v>
      </c>
      <c r="L7" s="17">
        <v>440</v>
      </c>
      <c r="M7" s="17"/>
      <c r="N7" s="17"/>
      <c r="O7" s="17"/>
      <c r="P7" s="17" t="s">
        <v>53</v>
      </c>
      <c r="Q7" s="23" t="s">
        <v>54</v>
      </c>
      <c r="R7" s="19">
        <v>45748</v>
      </c>
      <c r="S7" s="19">
        <v>45962</v>
      </c>
      <c r="T7" s="24">
        <v>1</v>
      </c>
      <c r="U7" s="24"/>
      <c r="V7" s="24">
        <v>1</v>
      </c>
      <c r="W7" s="24">
        <v>509</v>
      </c>
      <c r="X7" s="24">
        <v>117</v>
      </c>
      <c r="Y7" s="25" t="s">
        <v>55</v>
      </c>
      <c r="Z7" s="26" t="s">
        <v>56</v>
      </c>
      <c r="AA7" s="22" t="s">
        <v>40</v>
      </c>
    </row>
    <row r="8" s="3" customFormat="1" ht="74" customHeight="1" spans="1:27">
      <c r="A8" s="15">
        <v>4</v>
      </c>
      <c r="B8" s="16" t="s">
        <v>28</v>
      </c>
      <c r="C8" s="16" t="s">
        <v>29</v>
      </c>
      <c r="D8" s="16" t="s">
        <v>57</v>
      </c>
      <c r="E8" s="16" t="s">
        <v>58</v>
      </c>
      <c r="F8" s="16" t="s">
        <v>58</v>
      </c>
      <c r="G8" s="27" t="s">
        <v>59</v>
      </c>
      <c r="H8" s="16" t="s">
        <v>60</v>
      </c>
      <c r="I8" s="28" t="s">
        <v>61</v>
      </c>
      <c r="J8" s="16">
        <v>600</v>
      </c>
      <c r="K8" s="16">
        <v>600</v>
      </c>
      <c r="L8" s="16">
        <v>600</v>
      </c>
      <c r="M8" s="16"/>
      <c r="N8" s="16"/>
      <c r="O8" s="16"/>
      <c r="P8" s="16" t="s">
        <v>36</v>
      </c>
      <c r="Q8" s="23" t="s">
        <v>37</v>
      </c>
      <c r="R8" s="19">
        <v>45748</v>
      </c>
      <c r="S8" s="19">
        <v>45962</v>
      </c>
      <c r="T8" s="16">
        <v>82</v>
      </c>
      <c r="U8" s="16">
        <v>49</v>
      </c>
      <c r="V8" s="16">
        <v>33</v>
      </c>
      <c r="W8" s="16">
        <v>6032</v>
      </c>
      <c r="X8" s="16">
        <v>6032</v>
      </c>
      <c r="Y8" s="16" t="s">
        <v>62</v>
      </c>
      <c r="Z8" s="21" t="s">
        <v>63</v>
      </c>
      <c r="AA8" s="22" t="s">
        <v>40</v>
      </c>
    </row>
    <row r="9" s="3" customFormat="1" ht="224" customHeight="1" spans="1:27">
      <c r="A9" s="15">
        <v>5</v>
      </c>
      <c r="B9" s="17" t="s">
        <v>28</v>
      </c>
      <c r="C9" s="17" t="s">
        <v>29</v>
      </c>
      <c r="D9" s="17" t="s">
        <v>30</v>
      </c>
      <c r="E9" s="17" t="s">
        <v>48</v>
      </c>
      <c r="F9" s="17" t="s">
        <v>49</v>
      </c>
      <c r="G9" s="17" t="s">
        <v>64</v>
      </c>
      <c r="H9" s="29" t="s">
        <v>65</v>
      </c>
      <c r="I9" s="29" t="s">
        <v>66</v>
      </c>
      <c r="J9" s="30">
        <v>299.5</v>
      </c>
      <c r="K9" s="30">
        <v>298.3</v>
      </c>
      <c r="L9" s="30">
        <v>298.3</v>
      </c>
      <c r="M9" s="30"/>
      <c r="N9" s="30"/>
      <c r="O9" s="30"/>
      <c r="P9" s="17" t="s">
        <v>67</v>
      </c>
      <c r="Q9" s="23" t="s">
        <v>68</v>
      </c>
      <c r="R9" s="19">
        <v>45748</v>
      </c>
      <c r="S9" s="19">
        <v>45962</v>
      </c>
      <c r="T9" s="24">
        <v>1</v>
      </c>
      <c r="U9" s="24">
        <v>1</v>
      </c>
      <c r="V9" s="24"/>
      <c r="W9" s="24">
        <v>437</v>
      </c>
      <c r="X9" s="24">
        <v>145</v>
      </c>
      <c r="Y9" s="17" t="s">
        <v>69</v>
      </c>
      <c r="Z9" s="31" t="s">
        <v>70</v>
      </c>
      <c r="AA9" s="22" t="s">
        <v>40</v>
      </c>
    </row>
    <row r="10" s="3" customFormat="1" ht="115" customHeight="1" spans="1:27">
      <c r="A10" s="15">
        <v>6</v>
      </c>
      <c r="B10" s="16" t="s">
        <v>28</v>
      </c>
      <c r="C10" s="16" t="s">
        <v>29</v>
      </c>
      <c r="D10" s="16" t="s">
        <v>71</v>
      </c>
      <c r="E10" s="16" t="s">
        <v>72</v>
      </c>
      <c r="F10" s="16" t="s">
        <v>72</v>
      </c>
      <c r="G10" s="17" t="s">
        <v>73</v>
      </c>
      <c r="H10" s="16" t="s">
        <v>74</v>
      </c>
      <c r="I10" s="16" t="s">
        <v>75</v>
      </c>
      <c r="J10" s="16">
        <f>K10+O10</f>
        <v>790</v>
      </c>
      <c r="K10" s="16">
        <v>790</v>
      </c>
      <c r="L10" s="16">
        <v>790</v>
      </c>
      <c r="M10" s="16"/>
      <c r="N10" s="16"/>
      <c r="O10" s="16"/>
      <c r="P10" s="16" t="s">
        <v>76</v>
      </c>
      <c r="Q10" s="32" t="s">
        <v>77</v>
      </c>
      <c r="R10" s="19">
        <v>45748</v>
      </c>
      <c r="S10" s="19">
        <v>45962</v>
      </c>
      <c r="T10" s="16">
        <v>4</v>
      </c>
      <c r="U10" s="16"/>
      <c r="V10" s="16"/>
      <c r="W10" s="16">
        <v>1051</v>
      </c>
      <c r="X10" s="16"/>
      <c r="Y10" s="33" t="s">
        <v>78</v>
      </c>
      <c r="Z10" s="33" t="s">
        <v>79</v>
      </c>
      <c r="AA10" s="22" t="s">
        <v>40</v>
      </c>
    </row>
    <row r="11" s="3" customFormat="1" ht="50" customHeight="1" spans="1:27">
      <c r="A11" s="15">
        <v>7</v>
      </c>
      <c r="B11" s="16" t="s">
        <v>28</v>
      </c>
      <c r="C11" s="16" t="s">
        <v>29</v>
      </c>
      <c r="D11" s="16" t="s">
        <v>80</v>
      </c>
      <c r="E11" s="16" t="s">
        <v>80</v>
      </c>
      <c r="F11" s="16" t="s">
        <v>80</v>
      </c>
      <c r="G11" s="16" t="s">
        <v>80</v>
      </c>
      <c r="H11" s="16" t="s">
        <v>60</v>
      </c>
      <c r="I11" s="17" t="s">
        <v>81</v>
      </c>
      <c r="J11" s="16">
        <v>146.36</v>
      </c>
      <c r="K11" s="16">
        <v>146.36</v>
      </c>
      <c r="L11" s="16">
        <v>123.42</v>
      </c>
      <c r="M11" s="16"/>
      <c r="N11" s="16"/>
      <c r="O11" s="16"/>
      <c r="P11" s="16" t="s">
        <v>36</v>
      </c>
      <c r="Q11" s="23" t="s">
        <v>37</v>
      </c>
      <c r="R11" s="19">
        <v>45748</v>
      </c>
      <c r="S11" s="19">
        <v>45992</v>
      </c>
      <c r="T11" s="16"/>
      <c r="U11" s="16"/>
      <c r="V11" s="16"/>
      <c r="W11" s="16"/>
      <c r="X11" s="16"/>
      <c r="Y11" s="17" t="s">
        <v>82</v>
      </c>
      <c r="Z11" s="34" t="s">
        <v>83</v>
      </c>
      <c r="AA11" s="22" t="s">
        <v>40</v>
      </c>
    </row>
    <row r="12" ht="252" spans="1:27">
      <c r="A12" s="15">
        <v>8</v>
      </c>
      <c r="B12" s="16" t="s">
        <v>28</v>
      </c>
      <c r="C12" s="16" t="s">
        <v>29</v>
      </c>
      <c r="D12" s="17" t="s">
        <v>30</v>
      </c>
      <c r="E12" s="17" t="s">
        <v>84</v>
      </c>
      <c r="F12" s="35" t="s">
        <v>41</v>
      </c>
      <c r="G12" s="16" t="s">
        <v>85</v>
      </c>
      <c r="H12" s="36" t="s">
        <v>86</v>
      </c>
      <c r="I12" s="37" t="s">
        <v>87</v>
      </c>
      <c r="J12" s="36">
        <v>125</v>
      </c>
      <c r="K12" s="36">
        <v>70</v>
      </c>
      <c r="L12" s="36">
        <v>70</v>
      </c>
      <c r="M12" s="36"/>
      <c r="N12" s="36"/>
      <c r="O12" s="36"/>
      <c r="P12" s="17" t="s">
        <v>67</v>
      </c>
      <c r="Q12" s="35" t="s">
        <v>68</v>
      </c>
      <c r="R12" s="19">
        <v>45748</v>
      </c>
      <c r="S12" s="19">
        <v>45962</v>
      </c>
      <c r="T12" s="36">
        <v>1</v>
      </c>
      <c r="U12" s="36"/>
      <c r="V12" s="36"/>
      <c r="W12" s="36">
        <v>437</v>
      </c>
      <c r="X12" s="36"/>
      <c r="Y12" s="38" t="s">
        <v>88</v>
      </c>
      <c r="Z12" s="38" t="s">
        <v>89</v>
      </c>
      <c r="AA12" s="22" t="s">
        <v>40</v>
      </c>
    </row>
    <row r="13" ht="240" spans="1:27">
      <c r="A13" s="15">
        <v>9</v>
      </c>
      <c r="B13" s="16" t="s">
        <v>28</v>
      </c>
      <c r="C13" s="16" t="s">
        <v>29</v>
      </c>
      <c r="D13" s="17" t="s">
        <v>30</v>
      </c>
      <c r="E13" s="17" t="s">
        <v>84</v>
      </c>
      <c r="F13" s="35" t="s">
        <v>41</v>
      </c>
      <c r="G13" s="16" t="s">
        <v>90</v>
      </c>
      <c r="H13" s="36" t="s">
        <v>86</v>
      </c>
      <c r="I13" s="39" t="s">
        <v>91</v>
      </c>
      <c r="J13" s="36">
        <v>125</v>
      </c>
      <c r="K13" s="36">
        <v>70</v>
      </c>
      <c r="L13" s="36">
        <v>70</v>
      </c>
      <c r="M13" s="36"/>
      <c r="N13" s="36"/>
      <c r="O13" s="36"/>
      <c r="P13" s="17" t="s">
        <v>53</v>
      </c>
      <c r="Q13" s="35" t="s">
        <v>54</v>
      </c>
      <c r="R13" s="19">
        <v>45748</v>
      </c>
      <c r="S13" s="19">
        <v>45962</v>
      </c>
      <c r="T13" s="36">
        <v>1</v>
      </c>
      <c r="U13" s="36"/>
      <c r="V13" s="36"/>
      <c r="W13" s="36">
        <v>172</v>
      </c>
      <c r="X13" s="36"/>
      <c r="Y13" s="39" t="s">
        <v>92</v>
      </c>
      <c r="Z13" s="39" t="s">
        <v>93</v>
      </c>
      <c r="AA13" s="22" t="s">
        <v>40</v>
      </c>
    </row>
  </sheetData>
  <autoFilter xmlns:etc="http://www.wps.cn/officeDocument/2017/etCustomData" ref="A1:AA13" etc:filterBottomFollowUsedRange="0">
    <extLst/>
  </autoFilter>
  <mergeCells count="22">
    <mergeCell ref="A1:B1"/>
    <mergeCell ref="A2:AA2"/>
    <mergeCell ref="K3:O3"/>
    <mergeCell ref="T3:V3"/>
    <mergeCell ref="W3:X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P3:P4"/>
    <mergeCell ref="Q3:Q4"/>
    <mergeCell ref="R3:R4"/>
    <mergeCell ref="S3:S4"/>
    <mergeCell ref="Y3:Y4"/>
    <mergeCell ref="Z3:Z4"/>
    <mergeCell ref="AA3:AA4"/>
  </mergeCells>
  <dataValidations count="1">
    <dataValidation type="list" allowBlank="1" showInputMessage="1" showErrorMessage="1" sqref="AA5:AA13">
      <formula1>"巩固成果（乡村振兴局）,厕所革命任务,草产业任务,统筹用于高标准农田建设任务,安全饮水任务,乡村振兴示范旗县创建任务"</formula1>
    </dataValidation>
  </dataValidations>
  <pageMargins left="0.7" right="0.7" top="0.75" bottom="0.75" header="0.3" footer="0.3"/>
  <pageSetup paperSize="9" scale="38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人人人</cp:lastModifiedBy>
  <dcterms:created xsi:type="dcterms:W3CDTF">2023-01-11T09:39:00Z</dcterms:created>
  <dcterms:modified xsi:type="dcterms:W3CDTF">2025-12-20T11:15:13Z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E076790C1F974234A87D8FEE4F3AC317_13</vt:lpwstr>
  </property>
  <property fmtid="{D5CDD505-2E9C-101B-9397-08002B2CF9AE}" pid="4" name="CalculationRule">
    <vt:i4>0</vt:i4>
  </property>
</Properties>
</file>